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ação 2018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<sst xmlns="http://schemas.openxmlformats.org/spreadsheetml/2006/main" count="54" uniqueCount="26">
  <si>
    <t xml:space="preserve"> Instituto de Promoção e de Assistência à  Saúde de Servidores do Estado de Sergipe</t>
  </si>
  <si>
    <t xml:space="preserve">RELATÓRIO DE QUITAÇÃO DA FOLHA DE PAGAMENTO – EXERCÍCIO 2018</t>
  </si>
  <si>
    <t xml:space="preserve">Mês de Referência</t>
  </si>
  <si>
    <t xml:space="preserve">Tipo Folha</t>
  </si>
  <si>
    <t xml:space="preserve">Unidade Gestora</t>
  </si>
  <si>
    <t xml:space="preserve">Valor Bruto</t>
  </si>
  <si>
    <t xml:space="preserve">Valor Líquido</t>
  </si>
  <si>
    <t xml:space="preserve">Adiantamentos</t>
  </si>
  <si>
    <t xml:space="preserve">Consignações</t>
  </si>
  <si>
    <t xml:space="preserve">Desconto Tesouro</t>
  </si>
  <si>
    <t xml:space="preserve">Data de Pagamento</t>
  </si>
  <si>
    <t xml:space="preserve">Janeiro</t>
  </si>
  <si>
    <t xml:space="preserve">Normal</t>
  </si>
  <si>
    <t xml:space="preserve">Fevereiro</t>
  </si>
  <si>
    <t xml:space="preserve">Suplementar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</si>
  <si>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</si>
  <si>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</si>
  <si>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</si>
  <si>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</si>
  <si>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</si>
  <si>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</si>
  <si>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</si>
  <si>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</si>
  <si>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</si>
  <si>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</si>
  <si>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Atualizado em: Outubro de 2019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</si>
</sst>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-416]\ #,##0.00;\-[$R$-416]\ #,##0.00"/>
    <numFmt numFmtId="166" formatCode="DD/MM/YY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3366"/>
      <name val="Verdana"/>
      <family val="2"/>
      <charset val="1"/>
    </font>
    <font>
      <b val="true"/>
      <sz val="12"/>
      <name val="Arial"/>
      <family val="2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707760</xdr:colOff>
      <xdr:row>0</xdr:row>
      <xdr:rowOff>181800</xdr:rowOff>
    </xdr:from>
    <xdr:to>
      <xdr:col>3</xdr:col>
      <xdr:colOff>630720</xdr:colOff>
      <xdr:row>2</xdr:row>
      <xdr:rowOff>70920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954000" y="181800"/>
          <a:ext cx="1564560" cy="662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J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1" activeCellId="0" sqref="A1"/>
    </sheetView>
  </sheetViews>
  <sheetFormatPr defaultRowHeight="14.65" zeroHeight="false" outlineLevelRow="0" outlineLevelCol="0"/>
  <cols>
    <col collapsed="false" customWidth="true" hidden="false" outlineLevel="0" max="1" min="1" style="0" width="3.49"/>
    <col collapsed="false" customWidth="true" hidden="false" outlineLevel="0" max="2" min="2" style="0" width="10.58"/>
    <col collapsed="false" customWidth="true" hidden="false" outlineLevel="0" max="3" min="3" style="0" width="12.69"/>
    <col collapsed="false" customWidth="false" hidden="false" outlineLevel="0" max="4" min="4" style="0" width="11.49"/>
    <col collapsed="false" customWidth="true" hidden="false" outlineLevel="0" max="5" min="5" style="0" width="15.38"/>
    <col collapsed="false" customWidth="true" hidden="false" outlineLevel="0" max="6" min="6" style="0" width="16.15"/>
    <col collapsed="false" customWidth="true" hidden="false" outlineLevel="0" max="7" min="7" style="0" width="14.98"/>
    <col collapsed="false" customWidth="true" hidden="false" outlineLevel="0" max="8" min="8" style="0" width="14.49"/>
    <col collapsed="false" customWidth="true" hidden="false" outlineLevel="0" max="9" min="9" style="0" width="17.53"/>
    <col collapsed="false" customWidth="true" hidden="false" outlineLevel="0" max="10" min="10" style="0" width="18.1"/>
    <col collapsed="false" customWidth="true" hidden="false" outlineLevel="0" max="1025" min="11" style="0" width="11.03"/>
  </cols>
  <sheetData>
    <row r="1" customFormat="false" ht="46.25" hidden="false" customHeight="true" outlineLevel="0" collapsed="false">
      <c r="E1" s="1" t="s">
        <v>0</v>
      </c>
      <c r="F1" s="1"/>
      <c r="G1" s="1"/>
      <c r="H1" s="1"/>
      <c r="I1" s="1"/>
    </row>
    <row r="4" customFormat="false" ht="17" hidden="false" customHeight="false" outlineLevel="0" collapsed="false">
      <c r="B4" s="2" t="s">
        <v>1</v>
      </c>
      <c r="C4" s="2"/>
      <c r="D4" s="2"/>
      <c r="E4" s="2"/>
      <c r="F4" s="2"/>
      <c r="G4" s="2"/>
      <c r="H4" s="2"/>
      <c r="I4" s="2"/>
      <c r="J4" s="2"/>
    </row>
    <row r="5" customFormat="false" ht="25.5" hidden="false" customHeight="false" outlineLevel="0" collapsed="false">
      <c r="B5" s="3" t="s">
        <v>2</v>
      </c>
      <c r="C5" s="4" t="s">
        <v>3</v>
      </c>
      <c r="D5" s="3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</row>
    <row r="6" customFormat="false" ht="15.8" hidden="false" customHeight="false" outlineLevel="0" collapsed="false">
      <c r="B6" s="5" t="s">
        <v>11</v>
      </c>
      <c r="C6" s="5" t="s">
        <v>12</v>
      </c>
      <c r="D6" s="6" t="n">
        <v>152041</v>
      </c>
      <c r="E6" s="7" t="n">
        <v>2050475.41</v>
      </c>
      <c r="F6" s="7" t="n">
        <f aca="false">E6-H6-I6</f>
        <v>1493517.84</v>
      </c>
      <c r="G6" s="7"/>
      <c r="H6" s="7" t="n">
        <v>551631.18</v>
      </c>
      <c r="I6" s="7" t="n">
        <v>5326.39</v>
      </c>
      <c r="J6" s="8" t="n">
        <v>43131</v>
      </c>
    </row>
    <row r="7" customFormat="false" ht="15.8" hidden="false" customHeight="false" outlineLevel="0" collapsed="false">
      <c r="B7" s="5" t="s">
        <v>13</v>
      </c>
      <c r="C7" s="5" t="s">
        <v>12</v>
      </c>
      <c r="D7" s="6" t="n">
        <v>152041</v>
      </c>
      <c r="E7" s="7" t="n">
        <v>1887670.91</v>
      </c>
      <c r="F7" s="7" t="n">
        <f aca="false">E7-H7-I7</f>
        <v>1374087.09</v>
      </c>
      <c r="G7" s="7"/>
      <c r="H7" s="7" t="n">
        <v>510079.74</v>
      </c>
      <c r="I7" s="7" t="n">
        <v>3504.08</v>
      </c>
      <c r="J7" s="8" t="n">
        <v>43159</v>
      </c>
    </row>
    <row r="8" customFormat="false" ht="15.8" hidden="false" customHeight="false" outlineLevel="0" collapsed="false">
      <c r="B8" s="5" t="s">
        <v>13</v>
      </c>
      <c r="C8" s="5" t="s">
        <v>14</v>
      </c>
      <c r="D8" s="6" t="n">
        <v>152041</v>
      </c>
      <c r="E8" s="7" t="n">
        <v>16219.17</v>
      </c>
      <c r="F8" s="7" t="n">
        <f aca="false">E8-H8-I8</f>
        <v>15026.41</v>
      </c>
      <c r="G8" s="7"/>
      <c r="H8" s="7"/>
      <c r="I8" s="7" t="n">
        <v>1192.76</v>
      </c>
      <c r="J8" s="8" t="n">
        <v>43161</v>
      </c>
    </row>
    <row r="9" customFormat="false" ht="15.8" hidden="false" customHeight="false" outlineLevel="0" collapsed="false">
      <c r="B9" s="5" t="s">
        <v>15</v>
      </c>
      <c r="C9" s="5" t="s">
        <v>12</v>
      </c>
      <c r="D9" s="6" t="n">
        <v>152041</v>
      </c>
      <c r="E9" s="7" t="n">
        <v>1900108.09</v>
      </c>
      <c r="F9" s="7" t="n">
        <f aca="false">E9-H9-I9</f>
        <v>1364292.47</v>
      </c>
      <c r="G9" s="7"/>
      <c r="H9" s="7" t="n">
        <v>518680.22</v>
      </c>
      <c r="I9" s="7" t="n">
        <v>17135.4</v>
      </c>
      <c r="J9" s="8" t="n">
        <v>43189</v>
      </c>
    </row>
    <row r="10" customFormat="false" ht="15.8" hidden="false" customHeight="false" outlineLevel="0" collapsed="false">
      <c r="B10" s="5" t="s">
        <v>16</v>
      </c>
      <c r="C10" s="5" t="s">
        <v>12</v>
      </c>
      <c r="D10" s="6" t="n">
        <v>152041</v>
      </c>
      <c r="E10" s="7" t="n">
        <v>1870062.46</v>
      </c>
      <c r="F10" s="7" t="n">
        <f aca="false">E10-H10-I10</f>
        <v>1360841.83</v>
      </c>
      <c r="G10" s="7"/>
      <c r="H10" s="7" t="n">
        <v>506014.46</v>
      </c>
      <c r="I10" s="7" t="n">
        <v>3206.17</v>
      </c>
      <c r="J10" s="8" t="n">
        <v>43220</v>
      </c>
    </row>
    <row r="11" customFormat="false" ht="15.8" hidden="false" customHeight="false" outlineLevel="0" collapsed="false">
      <c r="B11" s="5" t="s">
        <v>16</v>
      </c>
      <c r="C11" s="5" t="s">
        <v>14</v>
      </c>
      <c r="D11" s="6" t="n">
        <v>152041</v>
      </c>
      <c r="E11" s="7" t="n">
        <v>7282.83</v>
      </c>
      <c r="F11" s="7" t="n">
        <f aca="false">E11-H11-I11</f>
        <v>5699.17</v>
      </c>
      <c r="G11" s="7"/>
      <c r="H11" s="7"/>
      <c r="I11" s="7" t="n">
        <v>1583.66</v>
      </c>
      <c r="J11" s="8" t="n">
        <v>43228</v>
      </c>
    </row>
    <row r="12" customFormat="false" ht="15.8" hidden="false" customHeight="false" outlineLevel="0" collapsed="false">
      <c r="B12" s="5" t="s">
        <v>17</v>
      </c>
      <c r="C12" s="5" t="s">
        <v>12</v>
      </c>
      <c r="D12" s="6" t="n">
        <v>152041</v>
      </c>
      <c r="E12" s="7" t="n">
        <v>1874360.08</v>
      </c>
      <c r="F12" s="7" t="n">
        <f aca="false">E12-H12-I12</f>
        <v>1356836.31</v>
      </c>
      <c r="G12" s="7"/>
      <c r="H12" s="7" t="n">
        <v>509120.5</v>
      </c>
      <c r="I12" s="7" t="n">
        <v>8403.27</v>
      </c>
      <c r="J12" s="8" t="n">
        <v>43250</v>
      </c>
    </row>
    <row r="13" customFormat="false" ht="15.8" hidden="false" customHeight="false" outlineLevel="0" collapsed="false">
      <c r="B13" s="5" t="s">
        <v>17</v>
      </c>
      <c r="C13" s="5" t="s">
        <v>14</v>
      </c>
      <c r="D13" s="6" t="n">
        <v>152041</v>
      </c>
      <c r="E13" s="7" t="n">
        <v>1968.42</v>
      </c>
      <c r="F13" s="7" t="n">
        <f aca="false">E13-H13-I13</f>
        <v>1968.42</v>
      </c>
      <c r="G13" s="7"/>
      <c r="H13" s="7"/>
      <c r="I13" s="7"/>
      <c r="J13" s="8" t="n">
        <v>43259</v>
      </c>
    </row>
    <row r="14" customFormat="false" ht="15.8" hidden="false" customHeight="false" outlineLevel="0" collapsed="false">
      <c r="B14" s="5" t="s">
        <v>18</v>
      </c>
      <c r="C14" s="5" t="s">
        <v>12</v>
      </c>
      <c r="D14" s="6" t="n">
        <v>152041</v>
      </c>
      <c r="E14" s="7" t="n">
        <v>1858867.29</v>
      </c>
      <c r="F14" s="7" t="n">
        <f aca="false">E14-H14-I14</f>
        <v>1344455.37</v>
      </c>
      <c r="G14" s="7"/>
      <c r="H14" s="7" t="n">
        <v>507374.54</v>
      </c>
      <c r="I14" s="7" t="n">
        <v>7037.38</v>
      </c>
      <c r="J14" s="8" t="n">
        <v>43280</v>
      </c>
    </row>
    <row r="15" customFormat="false" ht="15.8" hidden="false" customHeight="false" outlineLevel="0" collapsed="false">
      <c r="B15" s="5" t="s">
        <v>19</v>
      </c>
      <c r="C15" s="5" t="s">
        <v>12</v>
      </c>
      <c r="D15" s="6" t="n">
        <v>152041</v>
      </c>
      <c r="E15" s="7" t="n">
        <v>1839557.07</v>
      </c>
      <c r="F15" s="7" t="n">
        <f aca="false">E15-H15-I15</f>
        <v>1332747.45</v>
      </c>
      <c r="G15" s="7"/>
      <c r="H15" s="7" t="n">
        <v>503027.4</v>
      </c>
      <c r="I15" s="7" t="n">
        <v>3782.22</v>
      </c>
      <c r="J15" s="8" t="n">
        <v>43312</v>
      </c>
    </row>
    <row r="16" customFormat="false" ht="15.8" hidden="false" customHeight="false" outlineLevel="0" collapsed="false">
      <c r="B16" s="5" t="s">
        <v>19</v>
      </c>
      <c r="C16" s="5" t="s">
        <v>14</v>
      </c>
      <c r="D16" s="6" t="n">
        <v>152041</v>
      </c>
      <c r="E16" s="7" t="n">
        <v>173319.06</v>
      </c>
      <c r="F16" s="7" t="n">
        <f aca="false">E16-H16-I16</f>
        <v>173319.06</v>
      </c>
      <c r="G16" s="7"/>
      <c r="H16" s="7"/>
      <c r="I16" s="7"/>
      <c r="J16" s="8" t="n">
        <v>43326</v>
      </c>
    </row>
    <row r="17" customFormat="false" ht="15.8" hidden="false" customHeight="false" outlineLevel="0" collapsed="false">
      <c r="B17" s="5" t="s">
        <v>20</v>
      </c>
      <c r="C17" s="5" t="s">
        <v>12</v>
      </c>
      <c r="D17" s="6" t="n">
        <v>152041</v>
      </c>
      <c r="E17" s="7" t="n">
        <v>1987545.91</v>
      </c>
      <c r="F17" s="7" t="n">
        <f aca="false">E17-H17-I17</f>
        <v>1313990.42</v>
      </c>
      <c r="G17" s="7"/>
      <c r="H17" s="7" t="n">
        <v>494370.11</v>
      </c>
      <c r="I17" s="7" t="n">
        <v>179185.38</v>
      </c>
      <c r="J17" s="8" t="n">
        <v>43343</v>
      </c>
    </row>
    <row r="18" customFormat="false" ht="15.8" hidden="false" customHeight="false" outlineLevel="0" collapsed="false">
      <c r="B18" s="5" t="s">
        <v>20</v>
      </c>
      <c r="C18" s="5" t="s">
        <v>14</v>
      </c>
      <c r="D18" s="6" t="n">
        <v>152041</v>
      </c>
      <c r="E18" s="7" t="n">
        <v>173319.06</v>
      </c>
      <c r="F18" s="7" t="n">
        <f aca="false">E18-H18-I18</f>
        <v>173319.06</v>
      </c>
      <c r="G18" s="7"/>
      <c r="H18" s="7"/>
      <c r="I18" s="7"/>
      <c r="J18" s="8" t="n">
        <v>43357</v>
      </c>
    </row>
    <row r="19" customFormat="false" ht="15.8" hidden="false" customHeight="false" outlineLevel="0" collapsed="false">
      <c r="B19" s="5" t="s">
        <v>21</v>
      </c>
      <c r="C19" s="5" t="s">
        <v>12</v>
      </c>
      <c r="D19" s="6" t="n">
        <v>152041</v>
      </c>
      <c r="E19" s="7" t="n">
        <v>1966820.61</v>
      </c>
      <c r="F19" s="7" t="n">
        <f aca="false">E19-H19-I19</f>
        <v>1303275.35</v>
      </c>
      <c r="G19" s="7"/>
      <c r="H19" s="7" t="n">
        <v>487940.84</v>
      </c>
      <c r="I19" s="7" t="n">
        <v>175604.42</v>
      </c>
      <c r="J19" s="8" t="n">
        <v>43371</v>
      </c>
    </row>
    <row r="20" customFormat="false" ht="15.8" hidden="false" customHeight="false" outlineLevel="0" collapsed="false">
      <c r="B20" s="5" t="s">
        <v>21</v>
      </c>
      <c r="C20" s="5" t="s">
        <v>14</v>
      </c>
      <c r="D20" s="6" t="n">
        <v>152041</v>
      </c>
      <c r="E20" s="7" t="n">
        <v>171872.83</v>
      </c>
      <c r="F20" s="7" t="n">
        <f aca="false">E20-H20-I20</f>
        <v>171872.83</v>
      </c>
      <c r="G20" s="7"/>
      <c r="H20" s="7"/>
      <c r="I20" s="7"/>
      <c r="J20" s="8" t="n">
        <v>43383</v>
      </c>
    </row>
    <row r="21" customFormat="false" ht="15.8" hidden="false" customHeight="false" outlineLevel="0" collapsed="false">
      <c r="B21" s="5" t="s">
        <v>22</v>
      </c>
      <c r="C21" s="5" t="s">
        <v>12</v>
      </c>
      <c r="D21" s="6" t="n">
        <v>152041</v>
      </c>
      <c r="E21" s="7" t="n">
        <v>1949239.82</v>
      </c>
      <c r="F21" s="7" t="n">
        <f aca="false">E21-H21-I21</f>
        <v>1292431.12</v>
      </c>
      <c r="G21" s="7"/>
      <c r="H21" s="7" t="n">
        <v>486654.64</v>
      </c>
      <c r="I21" s="7" t="n">
        <v>170154.06</v>
      </c>
      <c r="J21" s="8" t="n">
        <v>43404</v>
      </c>
    </row>
    <row r="22" customFormat="false" ht="15.8" hidden="false" customHeight="false" outlineLevel="0" collapsed="false">
      <c r="B22" s="5" t="s">
        <v>22</v>
      </c>
      <c r="C22" s="5" t="s">
        <v>14</v>
      </c>
      <c r="D22" s="6" t="n">
        <v>152041</v>
      </c>
      <c r="E22" s="7" t="n">
        <v>168309.98</v>
      </c>
      <c r="F22" s="7" t="n">
        <f aca="false">E22-H22-I22</f>
        <v>168309.98</v>
      </c>
      <c r="G22" s="7"/>
      <c r="H22" s="7"/>
      <c r="I22" s="7"/>
      <c r="J22" s="8" t="n">
        <v>43416</v>
      </c>
    </row>
    <row r="23" customFormat="false" ht="15.8" hidden="false" customHeight="false" outlineLevel="0" collapsed="false">
      <c r="B23" s="5" t="s">
        <v>22</v>
      </c>
      <c r="C23" s="5" t="s">
        <v>14</v>
      </c>
      <c r="D23" s="6" t="n">
        <v>152041</v>
      </c>
      <c r="E23" s="7" t="n">
        <v>2197.01</v>
      </c>
      <c r="F23" s="7" t="n">
        <f aca="false">E23-H23-I23</f>
        <v>1979.29</v>
      </c>
      <c r="G23" s="7"/>
      <c r="H23" s="7"/>
      <c r="I23" s="7" t="n">
        <v>217.72</v>
      </c>
      <c r="J23" s="8" t="n">
        <v>43413</v>
      </c>
    </row>
    <row r="24" customFormat="false" ht="15.8" hidden="false" customHeight="false" outlineLevel="0" collapsed="false">
      <c r="B24" s="5" t="s">
        <v>23</v>
      </c>
      <c r="C24" s="5" t="s">
        <v>12</v>
      </c>
      <c r="D24" s="6" t="n">
        <v>152041</v>
      </c>
      <c r="E24" s="7" t="n">
        <v>1909739.99</v>
      </c>
      <c r="F24" s="7" t="n">
        <f aca="false">E24-H24-I24</f>
        <v>1263864.58</v>
      </c>
      <c r="G24" s="7"/>
      <c r="H24" s="7" t="n">
        <v>475087.95</v>
      </c>
      <c r="I24" s="7" t="n">
        <v>170787.46</v>
      </c>
      <c r="J24" s="8" t="n">
        <v>43435</v>
      </c>
    </row>
    <row r="25" customFormat="false" ht="15.8" hidden="false" customHeight="false" outlineLevel="0" collapsed="false">
      <c r="B25" s="5" t="s">
        <v>24</v>
      </c>
      <c r="C25" s="5" t="s">
        <v>14</v>
      </c>
      <c r="D25" s="6" t="n">
        <v>152041</v>
      </c>
      <c r="E25" s="7" t="n">
        <v>1650609.92</v>
      </c>
      <c r="F25" s="7" t="n">
        <f aca="false">E25-G25-H25-I25</f>
        <v>646246.11</v>
      </c>
      <c r="G25" s="7" t="n">
        <v>643508.62</v>
      </c>
      <c r="H25" s="7" t="n">
        <v>0</v>
      </c>
      <c r="I25" s="7" t="n">
        <v>360855.19</v>
      </c>
      <c r="J25" s="8" t="n">
        <v>43448</v>
      </c>
    </row>
    <row r="26" customFormat="false" ht="15.8" hidden="false" customHeight="false" outlineLevel="0" collapsed="false">
      <c r="B26" s="5" t="s">
        <v>24</v>
      </c>
      <c r="C26" s="5" t="s">
        <v>12</v>
      </c>
      <c r="D26" s="6" t="n">
        <v>152041</v>
      </c>
      <c r="E26" s="7" t="n">
        <v>1758919.73</v>
      </c>
      <c r="F26" s="7" t="n">
        <f aca="false">E26-H26-I26</f>
        <v>1270506.7</v>
      </c>
      <c r="G26" s="7"/>
      <c r="H26" s="7" t="n">
        <v>481229.67</v>
      </c>
      <c r="I26" s="7" t="n">
        <v>7183.36</v>
      </c>
      <c r="J26" s="8" t="n">
        <v>43463</v>
      </c>
    </row>
    <row r="28" customFormat="false" ht="14.65" hidden="false" customHeight="false" outlineLevel="0" collapsed="false">
      <c r="I28" s="0" t="s">
        <v>25</v>
      </c>
    </row>
    <row r="1048576" customFormat="false" ht="12.8" hidden="false" customHeight="false" outlineLevel="0" collapsed="false"/>
  </sheetData>
  <mergeCells count="2">
    <mergeCell ref="E1:I1"/>
    <mergeCell ref="B4:J4"/>
  </mergeCells>
  <printOptions headings="false" gridLines="false" gridLinesSet="true" horizontalCentered="false" verticalCentered="false"/>
  <pageMargins left="0.590277777777778" right="0.590277777777778" top="0.7875" bottom="0.7875" header="0.51180555555555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LibreOffice/6.0.6.2$Windows_X86_64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2018-11-30T11:48:52Z</dcterms:created>
  <dc:creator/>
  <dc:description/>
  <dc:language>pt-BR</dc:language>
  <cp:lastModifiedBy/>
  <dcterms:modified xsi:type="dcterms:W3CDTF">2019-10-30T11:58:15Z</dcterms:modified>
  <cp:revision>17</cp:revision>
  <dc:subject/>
  <dc:title/>
</cp:coreProperties>
</file>